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名额分配" sheetId="3" r:id="rId1"/>
  </sheets>
  <calcPr calcId="191029"/>
</workbook>
</file>

<file path=xl/calcChain.xml><?xml version="1.0" encoding="utf-8"?>
<calcChain xmlns="http://schemas.openxmlformats.org/spreadsheetml/2006/main">
  <c r="E10" i="3" l="1"/>
  <c r="F10" i="3"/>
  <c r="G10" i="3"/>
  <c r="E9" i="3"/>
  <c r="F9" i="3"/>
  <c r="G9" i="3"/>
  <c r="D10" i="3"/>
  <c r="D9" i="3"/>
  <c r="D8" i="3"/>
  <c r="C17" i="3"/>
  <c r="C16" i="3"/>
  <c r="C15" i="3"/>
  <c r="C14" i="3"/>
  <c r="C8" i="3"/>
  <c r="C9" i="3"/>
  <c r="C10" i="3"/>
  <c r="C7" i="3"/>
  <c r="B2" i="3"/>
  <c r="G7" i="3" l="1"/>
  <c r="G8" i="3" l="1"/>
  <c r="E7" i="3"/>
  <c r="E8" i="3"/>
  <c r="D7" i="3"/>
  <c r="F7" i="3"/>
  <c r="F8" i="3"/>
</calcChain>
</file>

<file path=xl/sharedStrings.xml><?xml version="1.0" encoding="utf-8"?>
<sst xmlns="http://schemas.openxmlformats.org/spreadsheetml/2006/main" count="33" uniqueCount="24">
  <si>
    <t>系</t>
    <phoneticPr fontId="3" type="noConversion"/>
  </si>
  <si>
    <t>人数</t>
    <phoneticPr fontId="3" type="noConversion"/>
  </si>
  <si>
    <t>占比</t>
    <phoneticPr fontId="3" type="noConversion"/>
  </si>
  <si>
    <t>总数</t>
    <phoneticPr fontId="3" type="noConversion"/>
  </si>
  <si>
    <t>系</t>
    <phoneticPr fontId="3" type="noConversion"/>
  </si>
  <si>
    <t>人数</t>
    <phoneticPr fontId="3" type="noConversion"/>
  </si>
  <si>
    <t>占比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</si>
  <si>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</si>
  <si>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</si>
  <si>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</si>
  <si>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四等奖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</si>
  <si>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</si>
  <si>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</si>
  <si>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</si>
  <si>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特等奖</t>
    <phoneticPr fontId="1" type="noConversion"/>
  </si>
  <si>
    <t>单列</t>
    <phoneticPr fontId="1" type="noConversion"/>
  </si>
  <si>
    <t>注：国家奖学金获得者只可兼得特等学业奖学金，不可兼得一等至四等学业奖学金</t>
    <phoneticPr fontId="3" type="noConversion"/>
  </si>
  <si>
    <t>二年级研究生学业奖学金总分配额度如下</t>
    <phoneticPr fontId="1" type="noConversion"/>
  </si>
  <si>
    <t>19学硕计算机系</t>
    <phoneticPr fontId="3" type="noConversion"/>
  </si>
  <si>
    <t>19学硕电子系</t>
    <phoneticPr fontId="3" type="noConversion"/>
  </si>
  <si>
    <t>19专硕计算机系</t>
    <phoneticPr fontId="3" type="noConversion"/>
  </si>
  <si>
    <t>19专硕电子系</t>
    <phoneticPr fontId="3" type="noConversion"/>
  </si>
  <si>
    <t>取整后各系分配名额</t>
    <phoneticPr fontId="3" type="noConversion"/>
  </si>
  <si>
    <t>各系名额占比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</si>
</sst>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%"/>
    <numFmt numFmtId="177" formatCode="0.000"/>
  </numFmts>
  <fonts count="5" x14ac:knownFonts="1">
    <font>
      <sz val="10"/>
      <name val="Arial"/>
      <family val="2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14" sqref="K14"/>
    </sheetView>
  </sheetViews>
  <sheetFormatPr defaultRowHeight="13.2" x14ac:dyDescent="0.25"/>
  <cols>
    <col min="1" max="1" width="22.44140625" bestFit="1" customWidth="1"/>
    <col min="2" max="2" width="7.44140625" bestFit="1" customWidth="1"/>
    <col min="3" max="3" width="14.44140625" bestFit="1" customWidth="1"/>
    <col min="4" max="6" width="16.109375" bestFit="1" customWidth="1"/>
    <col min="7" max="7" width="12.88671875" bestFit="1" customWidth="1"/>
  </cols>
  <sheetData>
    <row r="1" spans="1:7" ht="30" customHeight="1" x14ac:dyDescent="0.25">
      <c r="A1" s="16" t="s">
        <v>17</v>
      </c>
      <c r="B1" s="17"/>
      <c r="C1" s="17"/>
      <c r="D1" s="17"/>
      <c r="E1" s="17"/>
      <c r="F1" s="17"/>
      <c r="G1" s="18"/>
    </row>
    <row r="2" spans="1:7" ht="17.399999999999999" x14ac:dyDescent="0.3">
      <c r="A2" s="14" t="s">
        <v>3</v>
      </c>
      <c r="B2" s="14">
        <f>SUM(D3:G3)</f>
        <v>251</v>
      </c>
      <c r="C2" s="10" t="s">
        <v>14</v>
      </c>
      <c r="D2" s="2" t="s">
        <v>11</v>
      </c>
      <c r="E2" s="2" t="s">
        <v>12</v>
      </c>
      <c r="F2" s="2" t="s">
        <v>13</v>
      </c>
      <c r="G2" s="2" t="s">
        <v>10</v>
      </c>
    </row>
    <row r="3" spans="1:7" ht="17.399999999999999" x14ac:dyDescent="0.3">
      <c r="A3" s="14"/>
      <c r="B3" s="14"/>
      <c r="C3" s="11" t="s">
        <v>15</v>
      </c>
      <c r="D3" s="6">
        <v>28</v>
      </c>
      <c r="E3" s="6">
        <v>56</v>
      </c>
      <c r="F3" s="6">
        <v>70</v>
      </c>
      <c r="G3" s="6">
        <v>97</v>
      </c>
    </row>
    <row r="4" spans="1:7" s="9" customFormat="1" ht="17.399999999999999" x14ac:dyDescent="0.3">
      <c r="A4" s="8"/>
      <c r="B4" s="8"/>
      <c r="C4" s="8"/>
      <c r="D4" s="8"/>
      <c r="E4" s="8"/>
      <c r="F4" s="8"/>
      <c r="G4" s="8"/>
    </row>
    <row r="5" spans="1:7" s="9" customFormat="1" ht="17.399999999999999" x14ac:dyDescent="0.25">
      <c r="A5" s="19" t="s">
        <v>23</v>
      </c>
      <c r="B5" s="19"/>
      <c r="C5" s="19"/>
      <c r="D5" s="19"/>
      <c r="E5" s="19"/>
      <c r="F5" s="19"/>
      <c r="G5" s="19"/>
    </row>
    <row r="6" spans="1:7" ht="17.399999999999999" x14ac:dyDescent="0.3">
      <c r="A6" s="1" t="s">
        <v>0</v>
      </c>
      <c r="B6" s="1" t="s">
        <v>1</v>
      </c>
      <c r="C6" s="1" t="s">
        <v>2</v>
      </c>
      <c r="D6" s="2" t="s">
        <v>11</v>
      </c>
      <c r="E6" s="2" t="s">
        <v>12</v>
      </c>
      <c r="F6" s="2" t="s">
        <v>13</v>
      </c>
      <c r="G6" s="2" t="s">
        <v>10</v>
      </c>
    </row>
    <row r="7" spans="1:7" ht="17.399999999999999" x14ac:dyDescent="0.3">
      <c r="A7" s="3" t="s">
        <v>18</v>
      </c>
      <c r="B7" s="3">
        <v>73</v>
      </c>
      <c r="C7" s="4">
        <f>B7/(SUM($B$7:$B$10))</f>
        <v>0.2597864768683274</v>
      </c>
      <c r="D7" s="12">
        <f>D3*$C$7</f>
        <v>7.2740213523131674</v>
      </c>
      <c r="E7" s="12">
        <f>E3*$C$7</f>
        <v>14.548042704626335</v>
      </c>
      <c r="F7" s="12">
        <f>F3*$C$7</f>
        <v>18.185053380782918</v>
      </c>
      <c r="G7" s="12">
        <f>G3*$C$7</f>
        <v>25.199288256227756</v>
      </c>
    </row>
    <row r="8" spans="1:7" ht="17.399999999999999" x14ac:dyDescent="0.3">
      <c r="A8" s="3" t="s">
        <v>19</v>
      </c>
      <c r="B8" s="3">
        <v>56</v>
      </c>
      <c r="C8" s="4">
        <f t="shared" ref="C8:C10" si="0">B8/(SUM($B$7:$B$10))</f>
        <v>0.199288256227758</v>
      </c>
      <c r="D8" s="12">
        <f>D3*$C$8</f>
        <v>5.580071174377224</v>
      </c>
      <c r="E8" s="12">
        <f>E3*$C$8</f>
        <v>11.160142348754448</v>
      </c>
      <c r="F8" s="12">
        <f>F3*$C$8</f>
        <v>13.95017793594306</v>
      </c>
      <c r="G8" s="12">
        <f>G3*$C$8</f>
        <v>19.330960854092528</v>
      </c>
    </row>
    <row r="9" spans="1:7" ht="17.399999999999999" x14ac:dyDescent="0.3">
      <c r="A9" s="3" t="s">
        <v>20</v>
      </c>
      <c r="B9" s="3">
        <v>96</v>
      </c>
      <c r="C9" s="4">
        <f t="shared" si="0"/>
        <v>0.34163701067615659</v>
      </c>
      <c r="D9" s="12">
        <f>D3*$C$9</f>
        <v>9.5658362989323855</v>
      </c>
      <c r="E9" s="12">
        <f t="shared" ref="E9:G9" si="1">E3*$C$9</f>
        <v>19.131672597864771</v>
      </c>
      <c r="F9" s="12">
        <f t="shared" si="1"/>
        <v>23.914590747330962</v>
      </c>
      <c r="G9" s="12">
        <f t="shared" si="1"/>
        <v>33.138790035587192</v>
      </c>
    </row>
    <row r="10" spans="1:7" ht="17.399999999999999" x14ac:dyDescent="0.3">
      <c r="A10" s="3" t="s">
        <v>21</v>
      </c>
      <c r="B10" s="3">
        <v>56</v>
      </c>
      <c r="C10" s="4">
        <f t="shared" si="0"/>
        <v>0.199288256227758</v>
      </c>
      <c r="D10" s="12">
        <f>D3*$C$10</f>
        <v>5.580071174377224</v>
      </c>
      <c r="E10" s="12">
        <f t="shared" ref="E10:G10" si="2">E3*$C$10</f>
        <v>11.160142348754448</v>
      </c>
      <c r="F10" s="12">
        <f t="shared" si="2"/>
        <v>13.95017793594306</v>
      </c>
      <c r="G10" s="12">
        <f t="shared" si="2"/>
        <v>19.330960854092528</v>
      </c>
    </row>
    <row r="11" spans="1:7" ht="17.399999999999999" x14ac:dyDescent="0.3">
      <c r="A11" s="7"/>
      <c r="B11" s="7"/>
      <c r="C11" s="7"/>
      <c r="D11" s="7"/>
      <c r="E11" s="7"/>
      <c r="F11" s="7"/>
      <c r="G11" s="7"/>
    </row>
    <row r="12" spans="1:7" ht="17.399999999999999" x14ac:dyDescent="0.25">
      <c r="A12" s="15" t="s">
        <v>22</v>
      </c>
      <c r="B12" s="15"/>
      <c r="C12" s="15"/>
      <c r="D12" s="15"/>
      <c r="E12" s="15"/>
      <c r="F12" s="15"/>
      <c r="G12" s="15"/>
    </row>
    <row r="13" spans="1:7" ht="17.399999999999999" x14ac:dyDescent="0.3">
      <c r="A13" s="1" t="s">
        <v>4</v>
      </c>
      <c r="B13" s="1" t="s">
        <v>5</v>
      </c>
      <c r="C13" s="1" t="s">
        <v>6</v>
      </c>
      <c r="D13" s="2" t="s">
        <v>7</v>
      </c>
      <c r="E13" s="2" t="s">
        <v>8</v>
      </c>
      <c r="F13" s="2" t="s">
        <v>9</v>
      </c>
      <c r="G13" s="2" t="s">
        <v>10</v>
      </c>
    </row>
    <row r="14" spans="1:7" ht="17.399999999999999" x14ac:dyDescent="0.3">
      <c r="A14" s="3" t="s">
        <v>18</v>
      </c>
      <c r="B14" s="3">
        <v>73</v>
      </c>
      <c r="C14" s="4">
        <f>B14/(SUM($B$7:$B$10))</f>
        <v>0.2597864768683274</v>
      </c>
      <c r="D14" s="5">
        <v>7</v>
      </c>
      <c r="E14" s="5">
        <v>15</v>
      </c>
      <c r="F14" s="5">
        <v>18</v>
      </c>
      <c r="G14" s="5">
        <v>25</v>
      </c>
    </row>
    <row r="15" spans="1:7" ht="17.399999999999999" x14ac:dyDescent="0.3">
      <c r="A15" s="3" t="s">
        <v>19</v>
      </c>
      <c r="B15" s="3">
        <v>56</v>
      </c>
      <c r="C15" s="4">
        <f t="shared" ref="C15:C17" si="3">B15/(SUM($B$7:$B$10))</f>
        <v>0.199288256227758</v>
      </c>
      <c r="D15" s="5">
        <v>6</v>
      </c>
      <c r="E15" s="5">
        <v>11</v>
      </c>
      <c r="F15" s="5">
        <v>14</v>
      </c>
      <c r="G15" s="5">
        <v>19</v>
      </c>
    </row>
    <row r="16" spans="1:7" ht="17.399999999999999" x14ac:dyDescent="0.3">
      <c r="A16" s="3" t="s">
        <v>20</v>
      </c>
      <c r="B16" s="3">
        <v>96</v>
      </c>
      <c r="C16" s="4">
        <f t="shared" si="3"/>
        <v>0.34163701067615659</v>
      </c>
      <c r="D16" s="5">
        <v>9</v>
      </c>
      <c r="E16" s="5">
        <v>19</v>
      </c>
      <c r="F16" s="5">
        <v>24</v>
      </c>
      <c r="G16" s="5">
        <v>34</v>
      </c>
    </row>
    <row r="17" spans="1:7" ht="17.399999999999999" x14ac:dyDescent="0.3">
      <c r="A17" s="3" t="s">
        <v>21</v>
      </c>
      <c r="B17" s="3">
        <v>56</v>
      </c>
      <c r="C17" s="4">
        <f t="shared" si="3"/>
        <v>0.199288256227758</v>
      </c>
      <c r="D17" s="5">
        <v>6</v>
      </c>
      <c r="E17" s="5">
        <v>11</v>
      </c>
      <c r="F17" s="5">
        <v>14</v>
      </c>
      <c r="G17" s="5">
        <v>19</v>
      </c>
    </row>
    <row r="19" spans="1:7" ht="17.399999999999999" x14ac:dyDescent="0.25">
      <c r="A19" s="13" t="s">
        <v>16</v>
      </c>
      <c r="B19" s="13"/>
      <c r="C19" s="13"/>
      <c r="D19" s="13"/>
      <c r="E19" s="13"/>
      <c r="F19" s="13"/>
      <c r="G19" s="13"/>
    </row>
  </sheetData>
  <mergeCells count="6">
    <mergeCell ref="A19:G19"/>
    <mergeCell ref="A2:A3"/>
    <mergeCell ref="A12:G12"/>
    <mergeCell ref="A1:G1"/>
    <mergeCell ref="B2:B3"/>
    <mergeCell ref="A5:G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yangyang</cp:lastModifiedBy>
  <dcterms:created xsi:type="dcterms:W3CDTF">2017-09-20T03:32:50Z</dcterms:created>
  <dcterms:modified xsi:type="dcterms:W3CDTF">2020-10-08T11:10:00Z</dcterms:modified>
</cp:coreProperties>
</file>